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<sst xmlns="http://schemas.openxmlformats.org/spreadsheetml/2006/main" count="164" uniqueCount="75">
  <si>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</si>
  <si>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</si>
  <si>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</si>
  <si>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</si>
  <si>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</si>
  <si>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</si>
  <si>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</si>
  <si>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</si>
  <si>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</si>
  <si>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</si>
  <si>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</si>
  <si>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</si>
  <si>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</si>
  <si>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</si>
  <si>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</si>
  <si>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</si>
  <si>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</si>
  <si>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</si>
  <si>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</si>
  <si>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</si>
  <si>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</si>
  <si>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</si>
  <si>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</si>
  <si>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</si>
  <si>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</si>
  <si>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</si>
  <si>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</si>
  <si>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</si>
  <si>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</si>
  <si>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</si>
  <si>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</si>
  <si>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</si>
  <si>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</si>
  <si>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</si>
  <si>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</si>
  <si>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</si>
  <si>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</si>
  <si>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</si>
  <si>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</si>
  <si>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</si>
  <si>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</si>
  <si>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</si>
  <si>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</si>
  <si>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</si>
  <si>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</si>
  <si>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</si>
  <si>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</si>
  <si>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</si>
  <si>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</si>
  <si>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</si>
  <si>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</si>
  <si>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</si>
  <si>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</si>
  <si>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</si>
  <si>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</si>
  <si>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</si>
  <si>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</si>
  <si>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</si>
  <si>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</si>
  <si>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</si>
  <si>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</si>
  <si>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</si>
  <si>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</si>
  <si>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</si>
  <si>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</si>
  <si>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</si>
  <si>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</si>
  <si>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</si>
  <si>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</si>
  <si>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</si>
  <si>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</si>
  <si>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</si>
  <si>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</si>
  <si>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</si>
  <si>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по состоянию на 30.04.2019.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</si>
</sst>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80" zoomScaleNormal="80" workbookViewId="0">
      <selection activeCell="G33" sqref="G3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36" t="s">
        <v>74</v>
      </c>
      <c r="I3" s="13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4">
        <v>1</v>
      </c>
      <c r="B6" s="112" t="s">
        <v>16</v>
      </c>
      <c r="C6" s="113"/>
      <c r="D6" s="113"/>
      <c r="E6" s="113"/>
      <c r="F6" s="113"/>
      <c r="G6" s="113"/>
      <c r="H6" s="113"/>
      <c r="I6" s="114"/>
    </row>
    <row r="7" spans="1:9" x14ac:dyDescent="0.25">
      <c r="A7" s="125"/>
      <c r="B7" s="131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5"/>
      <c r="B8" s="132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25"/>
      <c r="B9" s="132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25"/>
      <c r="B10" s="132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25"/>
      <c r="B11" s="132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5"/>
      <c r="B12" s="132"/>
      <c r="C12" s="2" t="s">
        <v>51</v>
      </c>
      <c r="D12" s="12"/>
      <c r="E12" s="13"/>
      <c r="F12" s="14"/>
      <c r="G12" s="14"/>
      <c r="H12" s="14"/>
      <c r="I12" s="15"/>
    </row>
    <row r="13" spans="1:9" x14ac:dyDescent="0.25">
      <c r="A13" s="125"/>
      <c r="B13" s="132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25"/>
      <c r="B14" s="132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25"/>
      <c r="B15" s="132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25"/>
      <c r="B16" s="132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25"/>
      <c r="B17" s="132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25"/>
      <c r="B18" s="132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25"/>
      <c r="B19" s="132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25"/>
      <c r="B20" s="132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25"/>
      <c r="B21" s="132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25"/>
      <c r="B22" s="132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5"/>
      <c r="B23" s="132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6"/>
      <c r="B24" s="133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4">
        <v>2</v>
      </c>
      <c r="B26" s="112" t="s">
        <v>69</v>
      </c>
      <c r="C26" s="113"/>
      <c r="D26" s="113"/>
      <c r="E26" s="113"/>
      <c r="F26" s="113"/>
      <c r="G26" s="113"/>
      <c r="H26" s="113"/>
      <c r="I26" s="114"/>
    </row>
    <row r="27" spans="1:9" x14ac:dyDescent="0.25">
      <c r="A27" s="125"/>
      <c r="B27" s="131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5"/>
      <c r="B28" s="132"/>
      <c r="C28" s="11" t="s">
        <v>32</v>
      </c>
      <c r="D28" s="12">
        <v>45</v>
      </c>
      <c r="E28" s="13">
        <v>298328</v>
      </c>
      <c r="F28" s="14"/>
      <c r="G28" s="14">
        <v>45</v>
      </c>
      <c r="H28" s="14"/>
      <c r="I28" s="15"/>
    </row>
    <row r="29" spans="1:9" x14ac:dyDescent="0.25">
      <c r="A29" s="125"/>
      <c r="B29" s="132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5"/>
      <c r="B30" s="132"/>
      <c r="C30" s="11" t="s">
        <v>70</v>
      </c>
      <c r="D30" s="12">
        <v>5</v>
      </c>
      <c r="E30" s="13">
        <v>22483.33</v>
      </c>
      <c r="F30" s="14"/>
      <c r="G30" s="14">
        <v>5</v>
      </c>
      <c r="H30" s="14"/>
      <c r="I30" s="15"/>
    </row>
    <row r="31" spans="1:9" x14ac:dyDescent="0.25">
      <c r="A31" s="125"/>
      <c r="B31" s="132"/>
      <c r="C31" s="11" t="s">
        <v>29</v>
      </c>
      <c r="D31" s="12">
        <v>2</v>
      </c>
      <c r="E31" s="13">
        <v>17000</v>
      </c>
      <c r="F31" s="14"/>
      <c r="G31" s="14">
        <v>2</v>
      </c>
      <c r="H31" s="14"/>
      <c r="I31" s="15"/>
    </row>
    <row r="32" spans="1:9" x14ac:dyDescent="0.25">
      <c r="A32" s="125"/>
      <c r="B32" s="132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6"/>
      <c r="B33" s="133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52</v>
      </c>
      <c r="E34" s="22">
        <f t="shared" ref="E34:I34" si="1">SUM(E27:E33)</f>
        <v>337811.33</v>
      </c>
      <c r="F34" s="21">
        <f t="shared" si="1"/>
        <v>0</v>
      </c>
      <c r="G34" s="21">
        <f t="shared" si="1"/>
        <v>52</v>
      </c>
      <c r="H34" s="21">
        <f t="shared" si="1"/>
        <v>0</v>
      </c>
      <c r="I34" s="21">
        <f t="shared" si="1"/>
        <v>0</v>
      </c>
    </row>
    <row r="35" spans="1:9" x14ac:dyDescent="0.25">
      <c r="A35" s="124">
        <v>3</v>
      </c>
      <c r="B35" s="112" t="s">
        <v>55</v>
      </c>
      <c r="C35" s="113"/>
      <c r="D35" s="113"/>
      <c r="E35" s="113"/>
      <c r="F35" s="113"/>
      <c r="G35" s="113"/>
      <c r="H35" s="113"/>
      <c r="I35" s="114"/>
    </row>
    <row r="36" spans="1:9" x14ac:dyDescent="0.25">
      <c r="A36" s="125"/>
      <c r="B36" s="115" t="s">
        <v>20</v>
      </c>
      <c r="C36" s="11" t="s">
        <v>12</v>
      </c>
      <c r="D36" s="12"/>
      <c r="E36" s="13"/>
      <c r="F36" s="14"/>
      <c r="G36" s="14"/>
      <c r="H36" s="14"/>
      <c r="I36" s="15"/>
    </row>
    <row r="37" spans="1:9" x14ac:dyDescent="0.25">
      <c r="A37" s="125"/>
      <c r="B37" s="116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5"/>
      <c r="B38" s="116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6"/>
      <c r="B39" s="11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0</v>
      </c>
      <c r="E40" s="22">
        <f t="shared" si="2"/>
        <v>0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24">
        <v>4</v>
      </c>
      <c r="B41" s="77" t="s">
        <v>73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25"/>
      <c r="B42" s="80" t="s">
        <v>21</v>
      </c>
      <c r="C42" s="11" t="s">
        <v>12</v>
      </c>
      <c r="D42" s="12">
        <v>2</v>
      </c>
      <c r="E42" s="13">
        <v>12800</v>
      </c>
      <c r="F42" s="14"/>
      <c r="G42" s="14">
        <v>2</v>
      </c>
      <c r="H42" s="14"/>
      <c r="I42" s="15"/>
    </row>
    <row r="43" spans="1:9" x14ac:dyDescent="0.25">
      <c r="A43" s="125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5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6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2</v>
      </c>
      <c r="E46" s="22">
        <f t="shared" si="3"/>
        <v>12800</v>
      </c>
      <c r="F46" s="21">
        <f t="shared" si="3"/>
        <v>0</v>
      </c>
      <c r="G46" s="21">
        <f t="shared" si="3"/>
        <v>2</v>
      </c>
      <c r="H46" s="21">
        <f t="shared" si="3"/>
        <v>0</v>
      </c>
      <c r="I46" s="21">
        <f t="shared" si="3"/>
        <v>0</v>
      </c>
    </row>
    <row r="47" spans="1:9" x14ac:dyDescent="0.25">
      <c r="A47" s="124">
        <v>5</v>
      </c>
      <c r="B47" s="83" t="s">
        <v>56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25"/>
      <c r="B48" s="115" t="s">
        <v>21</v>
      </c>
      <c r="C48" s="11" t="s">
        <v>12</v>
      </c>
      <c r="D48" s="12">
        <v>4</v>
      </c>
      <c r="E48" s="13">
        <v>17268</v>
      </c>
      <c r="F48" s="14"/>
      <c r="G48" s="14">
        <v>4</v>
      </c>
      <c r="H48" s="14"/>
      <c r="I48" s="15"/>
    </row>
    <row r="49" spans="1:9" x14ac:dyDescent="0.25">
      <c r="A49" s="125"/>
      <c r="B49" s="116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5"/>
      <c r="B50" s="116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6"/>
      <c r="B51" s="11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4</v>
      </c>
      <c r="E52" s="22">
        <f t="shared" si="4"/>
        <v>17268</v>
      </c>
      <c r="F52" s="21">
        <f t="shared" si="4"/>
        <v>0</v>
      </c>
      <c r="G52" s="21">
        <f t="shared" si="4"/>
        <v>4</v>
      </c>
      <c r="H52" s="21">
        <f t="shared" si="4"/>
        <v>0</v>
      </c>
      <c r="I52" s="21">
        <f t="shared" si="4"/>
        <v>0</v>
      </c>
    </row>
    <row r="53" spans="1:9" x14ac:dyDescent="0.25">
      <c r="A53" s="124">
        <v>6</v>
      </c>
      <c r="B53" s="112" t="s">
        <v>22</v>
      </c>
      <c r="C53" s="113"/>
      <c r="D53" s="113"/>
      <c r="E53" s="113"/>
      <c r="F53" s="113"/>
      <c r="G53" s="113"/>
      <c r="H53" s="113"/>
      <c r="I53" s="114"/>
    </row>
    <row r="54" spans="1:9" x14ac:dyDescent="0.25">
      <c r="A54" s="125"/>
      <c r="B54" s="115" t="s">
        <v>66</v>
      </c>
      <c r="C54" s="11" t="s">
        <v>12</v>
      </c>
      <c r="D54" s="12">
        <v>12</v>
      </c>
      <c r="E54" s="13">
        <v>74209.919999999998</v>
      </c>
      <c r="F54" s="14"/>
      <c r="G54" s="14">
        <v>9</v>
      </c>
      <c r="H54" s="14"/>
      <c r="I54" s="15"/>
    </row>
    <row r="55" spans="1:9" x14ac:dyDescent="0.25">
      <c r="A55" s="125"/>
      <c r="B55" s="116"/>
      <c r="C55" s="11" t="s">
        <v>13</v>
      </c>
      <c r="D55" s="12">
        <v>56</v>
      </c>
      <c r="E55" s="13">
        <v>425096</v>
      </c>
      <c r="F55" s="14"/>
      <c r="G55" s="14">
        <v>42</v>
      </c>
      <c r="H55" s="14"/>
      <c r="I55" s="15"/>
    </row>
    <row r="56" spans="1:9" x14ac:dyDescent="0.25">
      <c r="A56" s="125"/>
      <c r="B56" s="116"/>
      <c r="C56" s="11" t="s">
        <v>14</v>
      </c>
      <c r="D56" s="12">
        <v>16</v>
      </c>
      <c r="E56" s="13">
        <v>56313.599999999999</v>
      </c>
      <c r="F56" s="14"/>
      <c r="G56" s="14">
        <v>12</v>
      </c>
      <c r="H56" s="14"/>
      <c r="I56" s="15"/>
    </row>
    <row r="57" spans="1:9" ht="15.75" thickBot="1" x14ac:dyDescent="0.3">
      <c r="A57" s="126"/>
      <c r="B57" s="117"/>
      <c r="C57" s="16" t="s">
        <v>15</v>
      </c>
      <c r="D57" s="12">
        <v>12</v>
      </c>
      <c r="E57" s="111">
        <v>28156.799999999999</v>
      </c>
      <c r="F57" s="17"/>
      <c r="G57" s="14">
        <v>9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96</v>
      </c>
      <c r="E58" s="63">
        <f>SUM(E54:E57)</f>
        <v>583776.32000000007</v>
      </c>
      <c r="F58" s="62">
        <f t="shared" si="5"/>
        <v>0</v>
      </c>
      <c r="G58" s="62">
        <f t="shared" si="5"/>
        <v>72</v>
      </c>
      <c r="H58" s="62">
        <f t="shared" si="5"/>
        <v>0</v>
      </c>
      <c r="I58" s="62">
        <f t="shared" si="5"/>
        <v>0</v>
      </c>
    </row>
    <row r="59" spans="1:9" x14ac:dyDescent="0.25">
      <c r="A59" s="118">
        <v>7</v>
      </c>
      <c r="B59" s="121" t="s">
        <v>50</v>
      </c>
      <c r="C59" s="122"/>
      <c r="D59" s="122"/>
      <c r="E59" s="122"/>
      <c r="F59" s="122"/>
      <c r="G59" s="122"/>
      <c r="H59" s="122"/>
      <c r="I59" s="123"/>
    </row>
    <row r="60" spans="1:9" x14ac:dyDescent="0.25">
      <c r="A60" s="119"/>
      <c r="B60" s="115" t="s">
        <v>23</v>
      </c>
      <c r="C60" s="73" t="s">
        <v>12</v>
      </c>
      <c r="D60" s="74">
        <v>14</v>
      </c>
      <c r="E60" s="75">
        <v>110056.9</v>
      </c>
      <c r="F60" s="74"/>
      <c r="G60" s="74"/>
      <c r="H60" s="74"/>
      <c r="I60" s="76"/>
    </row>
    <row r="61" spans="1:9" x14ac:dyDescent="0.25">
      <c r="A61" s="119"/>
      <c r="B61" s="116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19"/>
      <c r="B62" s="116"/>
      <c r="C62" s="11" t="s">
        <v>14</v>
      </c>
      <c r="D62" s="66">
        <v>2</v>
      </c>
      <c r="E62" s="67">
        <v>16511.7</v>
      </c>
      <c r="F62" s="66"/>
      <c r="G62" s="66">
        <v>2</v>
      </c>
      <c r="H62" s="66"/>
      <c r="I62" s="69"/>
    </row>
    <row r="63" spans="1:9" ht="15.75" thickBot="1" x14ac:dyDescent="0.3">
      <c r="A63" s="120"/>
      <c r="B63" s="117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16</v>
      </c>
      <c r="E64" s="65">
        <f t="shared" si="6"/>
        <v>126568.59999999999</v>
      </c>
      <c r="F64" s="64">
        <f t="shared" si="6"/>
        <v>0</v>
      </c>
      <c r="G64" s="64">
        <f>SUM(G60:G63)</f>
        <v>2</v>
      </c>
      <c r="H64" s="64">
        <f t="shared" si="6"/>
        <v>0</v>
      </c>
      <c r="I64" s="64">
        <f t="shared" si="6"/>
        <v>0</v>
      </c>
    </row>
    <row r="65" spans="1:11" x14ac:dyDescent="0.25">
      <c r="A65" s="124">
        <v>8</v>
      </c>
      <c r="B65" s="112" t="s">
        <v>24</v>
      </c>
      <c r="C65" s="113"/>
      <c r="D65" s="113"/>
      <c r="E65" s="113"/>
      <c r="F65" s="113"/>
      <c r="G65" s="113"/>
      <c r="H65" s="113"/>
      <c r="I65" s="114"/>
    </row>
    <row r="66" spans="1:11" x14ac:dyDescent="0.25">
      <c r="A66" s="125"/>
      <c r="B66" s="115" t="s">
        <v>25</v>
      </c>
      <c r="C66" s="11" t="s">
        <v>12</v>
      </c>
      <c r="D66" s="12"/>
      <c r="E66" s="13"/>
      <c r="F66" s="14"/>
      <c r="G66" s="14"/>
      <c r="H66" s="14"/>
      <c r="I66" s="15"/>
    </row>
    <row r="67" spans="1:11" x14ac:dyDescent="0.25">
      <c r="A67" s="125"/>
      <c r="B67" s="116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25"/>
      <c r="B68" s="116"/>
      <c r="C68" s="11" t="s">
        <v>14</v>
      </c>
      <c r="D68" s="12"/>
      <c r="E68" s="13"/>
      <c r="F68" s="14"/>
      <c r="G68" s="14"/>
      <c r="H68" s="14"/>
      <c r="I68" s="15"/>
    </row>
    <row r="69" spans="1:11" ht="15.75" thickBot="1" x14ac:dyDescent="0.3">
      <c r="A69" s="126"/>
      <c r="B69" s="117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0</v>
      </c>
      <c r="E70" s="22">
        <f t="shared" si="7"/>
        <v>0</v>
      </c>
      <c r="F70" s="21">
        <f t="shared" si="7"/>
        <v>0</v>
      </c>
      <c r="G70" s="21">
        <f>SUM(G66:G69)</f>
        <v>0</v>
      </c>
      <c r="H70" s="21">
        <f t="shared" si="7"/>
        <v>0</v>
      </c>
      <c r="I70" s="21">
        <f t="shared" si="7"/>
        <v>0</v>
      </c>
    </row>
    <row r="71" spans="1:11" x14ac:dyDescent="0.25">
      <c r="A71" s="124">
        <v>9</v>
      </c>
      <c r="B71" s="112" t="s">
        <v>40</v>
      </c>
      <c r="C71" s="113"/>
      <c r="D71" s="113"/>
      <c r="E71" s="113"/>
      <c r="F71" s="113"/>
      <c r="G71" s="113"/>
      <c r="H71" s="113"/>
      <c r="I71" s="114"/>
    </row>
    <row r="72" spans="1:11" x14ac:dyDescent="0.25">
      <c r="A72" s="125"/>
      <c r="B72" s="115" t="s">
        <v>67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25"/>
      <c r="B73" s="116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5"/>
      <c r="B74" s="116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6"/>
      <c r="B75" s="117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4">
        <v>10</v>
      </c>
      <c r="B78" s="112" t="s">
        <v>61</v>
      </c>
      <c r="C78" s="113"/>
      <c r="D78" s="113"/>
      <c r="E78" s="113"/>
      <c r="F78" s="113"/>
      <c r="G78" s="113"/>
      <c r="H78" s="113"/>
      <c r="I78" s="114"/>
    </row>
    <row r="79" spans="1:11" x14ac:dyDescent="0.25">
      <c r="A79" s="125"/>
      <c r="B79" s="115" t="s">
        <v>25</v>
      </c>
      <c r="C79" s="11" t="s">
        <v>41</v>
      </c>
      <c r="D79" s="12"/>
      <c r="E79" s="13"/>
      <c r="F79" s="14"/>
      <c r="G79" s="14"/>
      <c r="H79" s="14"/>
      <c r="I79" s="15"/>
    </row>
    <row r="80" spans="1:11" x14ac:dyDescent="0.25">
      <c r="A80" s="125"/>
      <c r="B80" s="116"/>
      <c r="C80" s="11" t="s">
        <v>42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5"/>
      <c r="B81" s="116"/>
      <c r="C81" s="31" t="s">
        <v>62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6"/>
      <c r="B82" s="117"/>
      <c r="C82" s="32" t="s">
        <v>59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4">
        <v>11</v>
      </c>
      <c r="B85" s="112" t="s">
        <v>72</v>
      </c>
      <c r="C85" s="113"/>
      <c r="D85" s="113"/>
      <c r="E85" s="113"/>
      <c r="F85" s="113"/>
      <c r="G85" s="113"/>
      <c r="H85" s="113"/>
      <c r="I85" s="114"/>
    </row>
    <row r="86" spans="1:9" x14ac:dyDescent="0.25">
      <c r="A86" s="125"/>
      <c r="B86" s="115" t="s">
        <v>25</v>
      </c>
      <c r="C86" s="11" t="s">
        <v>41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5"/>
      <c r="B87" s="116"/>
      <c r="C87" s="11" t="s">
        <v>42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5"/>
      <c r="B88" s="116"/>
      <c r="C88" s="31" t="s">
        <v>43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5"/>
      <c r="B89" s="116"/>
      <c r="C89" s="43" t="s">
        <v>44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49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2" t="s">
        <v>57</v>
      </c>
      <c r="C92" s="113"/>
      <c r="D92" s="113"/>
      <c r="E92" s="113"/>
      <c r="F92" s="113"/>
      <c r="G92" s="113"/>
      <c r="H92" s="113"/>
      <c r="I92" s="114"/>
    </row>
    <row r="93" spans="1:9" x14ac:dyDescent="0.25">
      <c r="A93" s="86"/>
      <c r="B93" s="115" t="s">
        <v>25</v>
      </c>
      <c r="C93" s="11" t="s">
        <v>41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6"/>
      <c r="C94" s="11" t="s">
        <v>42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6"/>
      <c r="C95" s="31" t="s">
        <v>58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7"/>
      <c r="C96" s="32" t="s">
        <v>59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25">
        <v>13</v>
      </c>
      <c r="B99" s="128" t="s">
        <v>60</v>
      </c>
      <c r="C99" s="129"/>
      <c r="D99" s="129"/>
      <c r="E99" s="129"/>
      <c r="F99" s="129"/>
      <c r="G99" s="129"/>
      <c r="H99" s="129"/>
      <c r="I99" s="130"/>
    </row>
    <row r="100" spans="1:9" x14ac:dyDescent="0.25">
      <c r="A100" s="125"/>
      <c r="B100" s="115" t="s">
        <v>65</v>
      </c>
      <c r="C100" s="11" t="s">
        <v>41</v>
      </c>
      <c r="D100" s="12"/>
      <c r="E100" s="13"/>
      <c r="F100" s="14"/>
      <c r="G100" s="14"/>
      <c r="H100" s="14"/>
      <c r="I100" s="15"/>
    </row>
    <row r="101" spans="1:9" x14ac:dyDescent="0.25">
      <c r="A101" s="125"/>
      <c r="B101" s="116"/>
      <c r="C101" s="11" t="s">
        <v>42</v>
      </c>
      <c r="D101" s="12"/>
      <c r="E101" s="13"/>
      <c r="F101" s="14"/>
      <c r="G101" s="14"/>
      <c r="H101" s="14"/>
      <c r="I101" s="15"/>
    </row>
    <row r="102" spans="1:9" x14ac:dyDescent="0.25">
      <c r="A102" s="125"/>
      <c r="B102" s="116"/>
      <c r="C102" s="31" t="s">
        <v>43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6"/>
      <c r="B103" s="117"/>
      <c r="C103" s="43" t="s">
        <v>44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49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0</v>
      </c>
      <c r="E105" s="50">
        <f>SUM(E100:E104)</f>
        <v>0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18">
        <v>14</v>
      </c>
      <c r="B106" s="112" t="s">
        <v>71</v>
      </c>
      <c r="C106" s="113"/>
      <c r="D106" s="113"/>
      <c r="E106" s="113"/>
      <c r="F106" s="113"/>
      <c r="G106" s="113"/>
      <c r="H106" s="113"/>
      <c r="I106" s="114"/>
    </row>
    <row r="107" spans="1:9" x14ac:dyDescent="0.25">
      <c r="A107" s="127"/>
      <c r="B107" s="115" t="s">
        <v>25</v>
      </c>
      <c r="C107" s="11" t="s">
        <v>45</v>
      </c>
      <c r="D107" s="12"/>
      <c r="E107" s="13"/>
      <c r="F107" s="14"/>
      <c r="G107" s="14"/>
      <c r="H107" s="14"/>
      <c r="I107" s="15"/>
    </row>
    <row r="108" spans="1:9" x14ac:dyDescent="0.25">
      <c r="A108" s="127"/>
      <c r="B108" s="116"/>
      <c r="C108" s="11" t="s">
        <v>46</v>
      </c>
      <c r="D108" s="12"/>
      <c r="E108" s="13"/>
      <c r="F108" s="14"/>
      <c r="G108" s="14"/>
      <c r="H108" s="14"/>
      <c r="I108" s="15"/>
    </row>
    <row r="109" spans="1:9" x14ac:dyDescent="0.25">
      <c r="A109" s="127"/>
      <c r="B109" s="116"/>
      <c r="C109" s="31" t="s">
        <v>47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27"/>
      <c r="B110" s="117"/>
      <c r="C110" s="32" t="s">
        <v>48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2" t="s">
        <v>64</v>
      </c>
      <c r="C112" s="113"/>
      <c r="D112" s="113"/>
      <c r="E112" s="113"/>
      <c r="F112" s="113"/>
      <c r="G112" s="113"/>
      <c r="H112" s="113"/>
      <c r="I112" s="114"/>
    </row>
    <row r="113" spans="1:9" x14ac:dyDescent="0.25">
      <c r="A113" s="26"/>
      <c r="B113" s="115" t="s">
        <v>65</v>
      </c>
      <c r="C113" s="11" t="s">
        <v>41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6"/>
      <c r="C114" s="11" t="s">
        <v>42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6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7"/>
      <c r="C116" s="32" t="s">
        <v>44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63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5" t="s">
        <v>25</v>
      </c>
      <c r="C119" s="11" t="s">
        <v>41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6"/>
      <c r="C120" s="11" t="s">
        <v>42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6"/>
      <c r="C121" s="31" t="s">
        <v>43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7"/>
      <c r="C122" s="32" t="s">
        <v>44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24">
        <v>17</v>
      </c>
      <c r="B124" s="112" t="s">
        <v>52</v>
      </c>
      <c r="C124" s="113"/>
      <c r="D124" s="113"/>
      <c r="E124" s="113"/>
      <c r="F124" s="113"/>
      <c r="G124" s="113"/>
      <c r="H124" s="113"/>
      <c r="I124" s="114"/>
    </row>
    <row r="125" spans="1:9" x14ac:dyDescent="0.25">
      <c r="A125" s="125"/>
      <c r="B125" s="115" t="s">
        <v>65</v>
      </c>
      <c r="C125" s="11" t="s">
        <v>41</v>
      </c>
      <c r="D125" s="12"/>
      <c r="E125" s="13"/>
      <c r="F125" s="14"/>
      <c r="G125" s="14"/>
      <c r="H125" s="14"/>
      <c r="I125" s="15"/>
    </row>
    <row r="126" spans="1:9" x14ac:dyDescent="0.25">
      <c r="A126" s="125"/>
      <c r="B126" s="116"/>
      <c r="C126" s="11" t="s">
        <v>42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5"/>
      <c r="B127" s="116"/>
      <c r="C127" s="31" t="s">
        <v>43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5"/>
      <c r="B128" s="117"/>
      <c r="C128" s="43" t="s">
        <v>44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24">
        <v>18</v>
      </c>
      <c r="B130" s="112" t="s">
        <v>53</v>
      </c>
      <c r="C130" s="113"/>
      <c r="D130" s="113"/>
      <c r="E130" s="113"/>
      <c r="F130" s="113"/>
      <c r="G130" s="113"/>
      <c r="H130" s="113"/>
      <c r="I130" s="114"/>
    </row>
    <row r="131" spans="1:9" x14ac:dyDescent="0.25">
      <c r="A131" s="125"/>
      <c r="B131" s="115" t="s">
        <v>65</v>
      </c>
      <c r="C131" s="11" t="s">
        <v>54</v>
      </c>
      <c r="D131" s="12"/>
      <c r="E131" s="13"/>
      <c r="F131" s="14"/>
      <c r="G131" s="14"/>
      <c r="H131" s="14"/>
      <c r="I131" s="15"/>
    </row>
    <row r="132" spans="1:9" x14ac:dyDescent="0.25">
      <c r="A132" s="125"/>
      <c r="B132" s="116"/>
      <c r="C132" s="11" t="s">
        <v>42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5"/>
      <c r="B133" s="116"/>
      <c r="C133" s="31" t="s">
        <v>43</v>
      </c>
      <c r="D133" s="12"/>
      <c r="E133" s="13"/>
      <c r="F133" s="14"/>
      <c r="G133" s="14"/>
      <c r="H133" s="14"/>
      <c r="I133" s="15"/>
    </row>
    <row r="134" spans="1:9" ht="25.5" x14ac:dyDescent="0.25">
      <c r="A134" s="125"/>
      <c r="B134" s="116"/>
      <c r="C134" s="43" t="s">
        <v>44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68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65</v>
      </c>
      <c r="C137" s="108" t="s">
        <v>54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42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43</v>
      </c>
      <c r="D139" s="88">
        <v>59</v>
      </c>
      <c r="E139" s="92">
        <v>897433.32</v>
      </c>
      <c r="F139" s="88"/>
      <c r="G139" s="88">
        <v>22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44</v>
      </c>
      <c r="D140" s="88">
        <v>4</v>
      </c>
      <c r="E140" s="92">
        <v>64033.33</v>
      </c>
      <c r="F140" s="88"/>
      <c r="G140" s="88">
        <v>3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63</v>
      </c>
      <c r="E141" s="98">
        <f t="shared" si="15"/>
        <v>961466.64999999991</v>
      </c>
      <c r="F141" s="97">
        <f t="shared" si="15"/>
        <v>0</v>
      </c>
      <c r="G141" s="97">
        <f t="shared" si="15"/>
        <v>25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19</v>
      </c>
      <c r="D142" s="102">
        <f>D25+D34+D40+D46+D52+D58+D70+D76+D83+D91+D105+D111+D117+D123+D129+D64+D135+D97+D141</f>
        <v>275</v>
      </c>
      <c r="E142" s="103">
        <f>E25+E34+E40+E46+E52+E58+E70+E76+E83+E91+E105+E111+E117+E123+E129+E64+E135+E97+E141</f>
        <v>2846538.88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199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2019-04-29T06:46:40Z</dcterms:modified>
</cp:coreProperties>
</file>